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I24" i="1" l="1"/>
  <c r="H24" i="1"/>
  <c r="J24" i="1"/>
  <c r="L24" i="1"/>
  <c r="F24" i="1"/>
  <c r="G24" i="1"/>
</calcChain>
</file>

<file path=xl/sharedStrings.xml><?xml version="1.0" encoding="utf-8"?>
<sst xmlns="http://schemas.openxmlformats.org/spreadsheetml/2006/main" count="58" uniqueCount="56">
  <si>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</si>
  <si>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</si>
  <si>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</si>
  <si>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</si>
  <si>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</si>
  <si>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</si>
  <si>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</si>
  <si>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</si>
  <si>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</si>
  <si>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</si>
  <si>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</si>
  <si>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</si>
  <si>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</si>
  <si>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</si>
  <si>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</si>
  <si>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</si>
  <si>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</si>
  <si>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</si>
  <si>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</si>
  <si>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</si>
  <si>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</si>
  <si>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</si>
  <si>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</si>
  <si>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</si>
  <si>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</si>
  <si>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</si>
  <si>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</si>
  <si>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</si>
  <si>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</si>
  <si>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</si>
  <si>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</si>
  <si>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</si>
  <si>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</si>
  <si>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</si>
  <si>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</si>
  <si>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</si>
  <si>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</si>
  <si>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</si>
  <si>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</si>
  <si>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</si>
  <si>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</si>
  <si>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</si>
  <si>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54-11г</t>
  </si>
  <si>
    <t>Геер О.А.</t>
  </si>
  <si>
    <t>картофельное пюре</t>
  </si>
  <si>
    <t>хлеб бородинский</t>
  </si>
  <si>
    <t>соус красный основной</t>
  </si>
  <si>
    <t>54-3соус</t>
  </si>
  <si>
    <t>сыр твердых сортов в нарезке</t>
  </si>
  <si>
    <t>54-1з</t>
  </si>
  <si>
    <t>салат из капусты с овощами</t>
  </si>
  <si>
    <t>54-10з</t>
  </si>
  <si>
    <t>голубцы ленивые</t>
  </si>
  <si>
    <t>54-3м</t>
  </si>
  <si>
    <t>компот из смеси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</si>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</sst>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39</v>
      </c>
      <c r="D1" s="51"/>
      <c r="E1" s="51"/>
      <c r="F1" s="12" t="s">
        <v>14</v>
      </c>
      <c r="G1" s="2" t="s">
        <v>15</v>
      </c>
      <c r="H1" s="52" t="s">
        <v>38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43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14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2</v>
      </c>
      <c r="B6" s="19">
        <v>5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.75" customHeight="1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5</v>
      </c>
      <c r="C14" s="10" t="s">
        <v>23</v>
      </c>
      <c r="D14" s="7" t="s">
        <v>24</v>
      </c>
      <c r="E14" s="46" t="s">
        <v>50</v>
      </c>
      <c r="F14" s="37">
        <v>100</v>
      </c>
      <c r="G14" s="37">
        <v>2.8</v>
      </c>
      <c r="H14" s="37">
        <v>6.7</v>
      </c>
      <c r="I14" s="37">
        <v>2.8</v>
      </c>
      <c r="J14" s="37">
        <v>83.3</v>
      </c>
      <c r="K14" s="47" t="s">
        <v>51</v>
      </c>
      <c r="L14" s="37">
        <v>10.3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6" t="s">
        <v>52</v>
      </c>
      <c r="F16" s="37">
        <v>100</v>
      </c>
      <c r="G16" s="37">
        <v>8.4</v>
      </c>
      <c r="H16" s="37">
        <v>7.7</v>
      </c>
      <c r="I16" s="37">
        <v>6.4</v>
      </c>
      <c r="J16" s="37">
        <v>128.30000000000001</v>
      </c>
      <c r="K16" s="47" t="s">
        <v>53</v>
      </c>
      <c r="L16" s="37">
        <v>24.7</v>
      </c>
    </row>
    <row r="17" spans="1:12" ht="15" x14ac:dyDescent="0.25">
      <c r="A17" s="21"/>
      <c r="B17" s="14"/>
      <c r="C17" s="11"/>
      <c r="D17" s="7" t="s">
        <v>27</v>
      </c>
      <c r="E17" s="46" t="s">
        <v>44</v>
      </c>
      <c r="F17" s="37">
        <v>200</v>
      </c>
      <c r="G17" s="37">
        <v>4.0999999999999996</v>
      </c>
      <c r="H17" s="37">
        <v>7.1</v>
      </c>
      <c r="I17" s="37">
        <v>26.4</v>
      </c>
      <c r="J17" s="37">
        <v>185.8</v>
      </c>
      <c r="K17" s="47" t="s">
        <v>42</v>
      </c>
      <c r="L17" s="37">
        <v>16</v>
      </c>
    </row>
    <row r="18" spans="1:12" ht="15" x14ac:dyDescent="0.25">
      <c r="A18" s="21"/>
      <c r="B18" s="14"/>
      <c r="C18" s="11"/>
      <c r="D18" s="7" t="s">
        <v>28</v>
      </c>
      <c r="E18" s="46" t="s">
        <v>54</v>
      </c>
      <c r="F18" s="37">
        <v>200</v>
      </c>
      <c r="G18" s="37">
        <v>0.5</v>
      </c>
      <c r="H18" s="37">
        <v>0</v>
      </c>
      <c r="I18" s="37">
        <v>19.8</v>
      </c>
      <c r="J18" s="37">
        <v>81</v>
      </c>
      <c r="K18" s="47" t="s">
        <v>55</v>
      </c>
      <c r="L18" s="37">
        <v>7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45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5"/>
      <c r="E21" s="46" t="s">
        <v>46</v>
      </c>
      <c r="F21" s="37">
        <v>100</v>
      </c>
      <c r="G21" s="37">
        <v>3.3</v>
      </c>
      <c r="H21" s="37">
        <v>2.4</v>
      </c>
      <c r="I21" s="37">
        <v>8.9</v>
      </c>
      <c r="J21" s="37">
        <v>70.599999999999994</v>
      </c>
      <c r="K21" s="47" t="s">
        <v>47</v>
      </c>
      <c r="L21" s="37">
        <v>4</v>
      </c>
    </row>
    <row r="22" spans="1:12" ht="15" x14ac:dyDescent="0.25">
      <c r="A22" s="21"/>
      <c r="B22" s="14"/>
      <c r="C22" s="11"/>
      <c r="D22" s="45"/>
      <c r="E22" s="46" t="s">
        <v>48</v>
      </c>
      <c r="F22" s="37">
        <v>15</v>
      </c>
      <c r="G22" s="37">
        <v>3.5</v>
      </c>
      <c r="H22" s="37">
        <v>4.4000000000000004</v>
      </c>
      <c r="I22" s="37">
        <v>0</v>
      </c>
      <c r="J22" s="37">
        <v>53.7</v>
      </c>
      <c r="K22" s="47" t="s">
        <v>49</v>
      </c>
      <c r="L22" s="37">
        <v>9</v>
      </c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845</v>
      </c>
      <c r="G23" s="17">
        <f t="shared" ref="G23:J23" si="2">SUM(G14:G22)</f>
        <v>32.099999999999994</v>
      </c>
      <c r="H23" s="17">
        <f t="shared" si="2"/>
        <v>29.6</v>
      </c>
      <c r="I23" s="17">
        <f t="shared" si="2"/>
        <v>123.6</v>
      </c>
      <c r="J23" s="17">
        <f t="shared" si="2"/>
        <v>889.30000000000018</v>
      </c>
      <c r="K23" s="23"/>
      <c r="L23" s="17">
        <f t="shared" ref="L23" si="3">SUM(L14:L22)</f>
        <v>81</v>
      </c>
    </row>
    <row r="24" spans="1:12" ht="15.75" thickBot="1" x14ac:dyDescent="0.25">
      <c r="A24" s="25">
        <f>A6</f>
        <v>2</v>
      </c>
      <c r="B24" s="26">
        <f>B6</f>
        <v>5</v>
      </c>
      <c r="C24" s="48" t="s">
        <v>4</v>
      </c>
      <c r="D24" s="49"/>
      <c r="E24" s="27"/>
      <c r="F24" s="28">
        <f>F13+F23</f>
        <v>845</v>
      </c>
      <c r="G24" s="28">
        <f t="shared" ref="G24:J24" si="4">G13+G23</f>
        <v>32.099999999999994</v>
      </c>
      <c r="H24" s="28">
        <f t="shared" si="4"/>
        <v>29.6</v>
      </c>
      <c r="I24" s="28">
        <f t="shared" si="4"/>
        <v>123.6</v>
      </c>
      <c r="J24" s="28">
        <f t="shared" si="4"/>
        <v>889.30000000000018</v>
      </c>
      <c r="K24" s="28"/>
      <c r="L24" s="28">
        <f t="shared" ref="L24" si="5">L13+L23</f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2025-11-27T05:53:06Z</dcterms:modified>
</cp:coreProperties>
</file>