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24" i="1" l="1"/>
  <c r="L24" i="1"/>
  <c r="I24" i="1"/>
  <c r="F24" i="1"/>
  <c r="G24" i="1"/>
  <c r="H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<sst xmlns="http://schemas.openxmlformats.org/spreadsheetml/2006/main" count="57" uniqueCount="53">
  <si>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</si>
  <si>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</si>
  <si>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</si>
  <si>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</si>
  <si>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</si>
  <si>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</si>
  <si>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</si>
  <si>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</si>
  <si>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</si>
  <si>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</si>
  <si>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</si>
  <si>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</si>
  <si>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</si>
  <si>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</si>
  <si>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</si>
  <si>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</si>
  <si>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</si>
  <si>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</si>
  <si>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</si>
  <si>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</si>
  <si>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</si>
  <si>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</si>
  <si>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</si>
  <si>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</si>
  <si>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</si>
  <si>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</si>
  <si>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</si>
  <si>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</si>
  <si>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</si>
  <si>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</si>
  <si>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</si>
  <si>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</si>
  <si>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</si>
  <si>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</si>
  <si>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</si>
  <si>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</si>
  <si>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</si>
  <si>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</si>
  <si>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</si>
  <si>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</si>
  <si>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</si>
  <si>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</si>
  <si>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</si>
  <si>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хлеб бородинский</t>
  </si>
  <si>
    <t>салат из белокачанной капусты</t>
  </si>
  <si>
    <t>54-8з</t>
  </si>
  <si>
    <t>гуляш из говядины</t>
  </si>
  <si>
    <t>54-2м</t>
  </si>
  <si>
    <t>каша гречневая рассыпчатая</t>
  </si>
  <si>
    <t>54-4г</t>
  </si>
  <si>
    <t>чай с сахаром</t>
  </si>
  <si>
    <t>54-2гн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</si>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</sst>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48" t="s">
        <v>39</v>
      </c>
      <c r="D1" s="49"/>
      <c r="E1" s="49"/>
      <c r="F1" s="12" t="s">
        <v>14</v>
      </c>
      <c r="G1" s="2" t="s">
        <v>15</v>
      </c>
      <c r="H1" s="50" t="s">
        <v>38</v>
      </c>
      <c r="I1" s="50"/>
      <c r="J1" s="50"/>
      <c r="K1" s="50"/>
    </row>
    <row r="2" spans="1:12" ht="18" x14ac:dyDescent="0.2">
      <c r="A2" s="29" t="s">
        <v>5</v>
      </c>
      <c r="C2" s="2"/>
      <c r="G2" s="2" t="s">
        <v>16</v>
      </c>
      <c r="H2" s="50" t="s">
        <v>42</v>
      </c>
      <c r="I2" s="50"/>
      <c r="J2" s="50"/>
      <c r="K2" s="50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19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1</v>
      </c>
      <c r="B6" s="19">
        <v>3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3</v>
      </c>
      <c r="C14" s="10" t="s">
        <v>23</v>
      </c>
      <c r="D14" s="7" t="s">
        <v>24</v>
      </c>
      <c r="E14" s="45" t="s">
        <v>44</v>
      </c>
      <c r="F14" s="37">
        <v>100</v>
      </c>
      <c r="G14" s="37">
        <v>1.6</v>
      </c>
      <c r="H14" s="37">
        <v>10.1</v>
      </c>
      <c r="I14" s="37">
        <v>9.6</v>
      </c>
      <c r="J14" s="37">
        <v>135.9</v>
      </c>
      <c r="K14" s="46" t="s">
        <v>45</v>
      </c>
      <c r="L14" s="37">
        <v>10.8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5" t="s">
        <v>46</v>
      </c>
      <c r="F16" s="37">
        <v>100</v>
      </c>
      <c r="G16" s="37">
        <v>17</v>
      </c>
      <c r="H16" s="37">
        <v>16.5</v>
      </c>
      <c r="I16" s="37">
        <v>3.9</v>
      </c>
      <c r="J16" s="37">
        <v>232.1</v>
      </c>
      <c r="K16" s="46" t="s">
        <v>47</v>
      </c>
      <c r="L16" s="37">
        <v>28</v>
      </c>
    </row>
    <row r="17" spans="1:12" ht="15" x14ac:dyDescent="0.25">
      <c r="A17" s="21"/>
      <c r="B17" s="14"/>
      <c r="C17" s="11"/>
      <c r="D17" s="7" t="s">
        <v>27</v>
      </c>
      <c r="E17" s="45" t="s">
        <v>48</v>
      </c>
      <c r="F17" s="37">
        <v>200</v>
      </c>
      <c r="G17" s="37">
        <v>11</v>
      </c>
      <c r="H17" s="37">
        <v>8.5</v>
      </c>
      <c r="I17" s="37">
        <v>47.9</v>
      </c>
      <c r="J17" s="37">
        <v>311.60000000000002</v>
      </c>
      <c r="K17" s="46" t="s">
        <v>49</v>
      </c>
      <c r="L17" s="37">
        <v>16</v>
      </c>
    </row>
    <row r="18" spans="1:12" ht="15" x14ac:dyDescent="0.25">
      <c r="A18" s="21"/>
      <c r="B18" s="14"/>
      <c r="C18" s="11"/>
      <c r="D18" s="7" t="s">
        <v>28</v>
      </c>
      <c r="E18" s="45" t="s">
        <v>50</v>
      </c>
      <c r="F18" s="37">
        <v>200</v>
      </c>
      <c r="G18" s="37">
        <v>0.2</v>
      </c>
      <c r="H18" s="37">
        <v>0</v>
      </c>
      <c r="I18" s="37">
        <v>6.4</v>
      </c>
      <c r="J18" s="37">
        <v>26.8</v>
      </c>
      <c r="K18" s="46" t="s">
        <v>51</v>
      </c>
      <c r="L18" s="37">
        <v>6.2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43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7" t="s">
        <v>22</v>
      </c>
      <c r="E21" s="45" t="s">
        <v>52</v>
      </c>
      <c r="F21" s="37">
        <v>100</v>
      </c>
      <c r="G21" s="37">
        <v>0.4</v>
      </c>
      <c r="H21" s="37">
        <v>0.4</v>
      </c>
      <c r="I21" s="37">
        <v>9.8000000000000007</v>
      </c>
      <c r="J21" s="37">
        <v>44.4</v>
      </c>
      <c r="K21" s="38" t="s">
        <v>41</v>
      </c>
      <c r="L21" s="37">
        <v>10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830</v>
      </c>
      <c r="G23" s="17">
        <f t="shared" ref="G23" si="4">SUM(G14:G22)</f>
        <v>39.699999999999996</v>
      </c>
      <c r="H23" s="17">
        <f t="shared" ref="H23" si="5">SUM(H14:H22)</f>
        <v>36.800000000000004</v>
      </c>
      <c r="I23" s="17">
        <f t="shared" ref="I23" si="6">SUM(I14:I22)</f>
        <v>136.9</v>
      </c>
      <c r="J23" s="17">
        <f t="shared" ref="J23:L23" si="7">SUM(J14:J22)</f>
        <v>1037.4000000000001</v>
      </c>
      <c r="K23" s="23"/>
      <c r="L23" s="17">
        <f t="shared" si="7"/>
        <v>81</v>
      </c>
    </row>
    <row r="24" spans="1:12" ht="15.75" customHeight="1" thickBot="1" x14ac:dyDescent="0.25">
      <c r="A24" s="25">
        <f>A6</f>
        <v>1</v>
      </c>
      <c r="B24" s="26">
        <f>B6</f>
        <v>3</v>
      </c>
      <c r="C24" s="51" t="s">
        <v>4</v>
      </c>
      <c r="D24" s="52"/>
      <c r="E24" s="27"/>
      <c r="F24" s="28">
        <f>F13+F23</f>
        <v>830</v>
      </c>
      <c r="G24" s="28">
        <f t="shared" ref="G24" si="8">G13+G23</f>
        <v>39.699999999999996</v>
      </c>
      <c r="H24" s="28">
        <f t="shared" ref="H24" si="9">H13+H23</f>
        <v>36.800000000000004</v>
      </c>
      <c r="I24" s="28">
        <f t="shared" ref="I24" si="10">I13+I23</f>
        <v>136.9</v>
      </c>
      <c r="J24" s="28">
        <f t="shared" ref="J24:L24" si="11">J13+J23</f>
        <v>1037.4000000000001</v>
      </c>
      <c r="K24" s="28"/>
      <c r="L24" s="28">
        <f t="shared" si="11"/>
        <v>81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2025-11-27T05:56:29Z</dcterms:modified>
</cp:coreProperties>
</file>