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24" i="1" l="1"/>
  <c r="J24" i="1"/>
  <c r="I24" i="1"/>
  <c r="F24" i="1"/>
  <c r="G24" i="1"/>
  <c r="H24" i="1"/>
</calcChain>
</file>

<file path=xl/sharedStrings.xml><?xml version="1.0" encoding="utf-8"?>
<sst xmlns="http://schemas.openxmlformats.org/spreadsheetml/2006/main" count="57" uniqueCount="54">
  <si>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</si>
  <si>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</si>
  <si>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</si>
  <si>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</si>
  <si>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</si>
  <si>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</si>
  <si>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</si>
  <si>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</si>
  <si>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</si>
  <si>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</si>
  <si>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</si>
  <si>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</si>
  <si>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</si>
  <si>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</si>
  <si>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</si>
  <si>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</si>
  <si>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</si>
  <si>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</si>
  <si>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</si>
  <si>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</si>
  <si>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</si>
  <si>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</si>
  <si>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</si>
  <si>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</si>
  <si>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</si>
  <si>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</si>
  <si>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</si>
  <si>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</si>
  <si>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</si>
  <si>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</si>
  <si>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</si>
  <si>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</si>
  <si>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</si>
  <si>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</si>
  <si>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</si>
  <si>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</si>
  <si>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</si>
  <si>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</si>
  <si>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</si>
  <si>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</si>
  <si>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</si>
  <si>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</si>
  <si>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54-13хн</t>
  </si>
  <si>
    <t>Геер О.А.</t>
  </si>
  <si>
    <t>напиток из шиповника</t>
  </si>
  <si>
    <t>хлеб бородинский</t>
  </si>
  <si>
    <t>54-16з</t>
  </si>
  <si>
    <t>мандарин</t>
  </si>
  <si>
    <t>фрукт</t>
  </si>
  <si>
    <t>54-1з</t>
  </si>
  <si>
    <t>винигрет с растительным маслом</t>
  </si>
  <si>
    <t>плов изотварной  говядины</t>
  </si>
  <si>
    <t>54-11м</t>
  </si>
  <si>
    <t>сыр твердых сортов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</si>
</sst>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0" borderId="2" xfId="0" applyFont="1" applyBorder="1"/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13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2" t="s">
        <v>39</v>
      </c>
      <c r="D1" s="53"/>
      <c r="E1" s="53"/>
      <c r="F1" s="12" t="s">
        <v>14</v>
      </c>
      <c r="G1" s="2" t="s">
        <v>15</v>
      </c>
      <c r="H1" s="54" t="s">
        <v>38</v>
      </c>
      <c r="I1" s="54"/>
      <c r="J1" s="54"/>
      <c r="K1" s="54"/>
    </row>
    <row r="2" spans="1:12" ht="18" x14ac:dyDescent="0.2">
      <c r="A2" s="29" t="s">
        <v>5</v>
      </c>
      <c r="C2" s="2"/>
      <c r="G2" s="2" t="s">
        <v>16</v>
      </c>
      <c r="H2" s="54" t="s">
        <v>43</v>
      </c>
      <c r="I2" s="54"/>
      <c r="J2" s="54"/>
      <c r="K2" s="54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26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2</v>
      </c>
      <c r="B6" s="19">
        <v>3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3</v>
      </c>
      <c r="C14" s="10" t="s">
        <v>23</v>
      </c>
      <c r="D14" s="7" t="s">
        <v>24</v>
      </c>
      <c r="E14" s="46" t="s">
        <v>50</v>
      </c>
      <c r="F14" s="37">
        <v>100</v>
      </c>
      <c r="G14" s="37">
        <v>1.2</v>
      </c>
      <c r="H14" s="37">
        <v>8.9</v>
      </c>
      <c r="I14" s="37">
        <v>6.7</v>
      </c>
      <c r="J14" s="37">
        <v>111.9</v>
      </c>
      <c r="K14" s="47" t="s">
        <v>46</v>
      </c>
      <c r="L14" s="37">
        <v>11.3</v>
      </c>
    </row>
    <row r="15" spans="1:12" ht="15" x14ac:dyDescent="0.25">
      <c r="A15" s="21"/>
      <c r="B15" s="14"/>
      <c r="C15" s="11"/>
      <c r="D15" s="49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6" t="s">
        <v>51</v>
      </c>
      <c r="F16" s="37">
        <v>250</v>
      </c>
      <c r="G16" s="37">
        <v>19.100000000000001</v>
      </c>
      <c r="H16" s="37">
        <v>18.399999999999999</v>
      </c>
      <c r="I16" s="37">
        <v>48.2</v>
      </c>
      <c r="J16" s="37">
        <v>435.3</v>
      </c>
      <c r="K16" s="47" t="s">
        <v>52</v>
      </c>
      <c r="L16" s="37">
        <v>33.700000000000003</v>
      </c>
    </row>
    <row r="17" spans="1:12" ht="15" x14ac:dyDescent="0.25">
      <c r="A17" s="21"/>
      <c r="B17" s="14"/>
      <c r="C17" s="11"/>
      <c r="D17" s="7" t="s">
        <v>27</v>
      </c>
      <c r="E17" s="36"/>
      <c r="F17" s="37"/>
      <c r="G17" s="37"/>
      <c r="H17" s="37"/>
      <c r="I17" s="37"/>
      <c r="J17" s="37"/>
      <c r="K17" s="38"/>
      <c r="L17" s="37"/>
    </row>
    <row r="18" spans="1:12" ht="15" x14ac:dyDescent="0.25">
      <c r="A18" s="21"/>
      <c r="B18" s="14"/>
      <c r="C18" s="11"/>
      <c r="D18" s="7" t="s">
        <v>28</v>
      </c>
      <c r="E18" s="46" t="s">
        <v>44</v>
      </c>
      <c r="F18" s="37">
        <v>200</v>
      </c>
      <c r="G18" s="37">
        <v>0.6</v>
      </c>
      <c r="H18" s="37">
        <v>0.2</v>
      </c>
      <c r="I18" s="37">
        <v>15.1</v>
      </c>
      <c r="J18" s="37">
        <v>65.400000000000006</v>
      </c>
      <c r="K18" s="47" t="s">
        <v>42</v>
      </c>
      <c r="L18" s="37">
        <v>5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45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8" t="s">
        <v>48</v>
      </c>
      <c r="E21" s="46" t="s">
        <v>47</v>
      </c>
      <c r="F21" s="37">
        <v>100</v>
      </c>
      <c r="G21" s="37">
        <v>0.8</v>
      </c>
      <c r="H21" s="37">
        <v>0.2</v>
      </c>
      <c r="I21" s="37">
        <v>7.5</v>
      </c>
      <c r="J21" s="37">
        <v>35</v>
      </c>
      <c r="K21" s="38" t="s">
        <v>41</v>
      </c>
      <c r="L21" s="37">
        <v>12</v>
      </c>
    </row>
    <row r="22" spans="1:12" ht="15" x14ac:dyDescent="0.25">
      <c r="A22" s="21"/>
      <c r="B22" s="14"/>
      <c r="C22" s="11"/>
      <c r="D22" s="45"/>
      <c r="E22" s="46" t="s">
        <v>53</v>
      </c>
      <c r="F22" s="37">
        <v>20</v>
      </c>
      <c r="G22" s="37">
        <v>4.5999999999999996</v>
      </c>
      <c r="H22" s="37">
        <v>5.9</v>
      </c>
      <c r="I22" s="37">
        <v>0</v>
      </c>
      <c r="J22" s="37">
        <v>71.7</v>
      </c>
      <c r="K22" s="47" t="s">
        <v>49</v>
      </c>
      <c r="L22" s="37">
        <v>9</v>
      </c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800</v>
      </c>
      <c r="G23" s="17">
        <f t="shared" ref="G23:J23" si="2">SUM(G14:G22)</f>
        <v>35.799999999999997</v>
      </c>
      <c r="H23" s="17">
        <f t="shared" si="2"/>
        <v>34.9</v>
      </c>
      <c r="I23" s="17">
        <f t="shared" si="2"/>
        <v>136.80000000000001</v>
      </c>
      <c r="J23" s="17">
        <f t="shared" si="2"/>
        <v>1005.9000000000001</v>
      </c>
      <c r="K23" s="23"/>
      <c r="L23" s="17">
        <f t="shared" ref="L23" si="3">SUM(L14:L22)</f>
        <v>81</v>
      </c>
    </row>
    <row r="24" spans="1:12" ht="15.75" thickBot="1" x14ac:dyDescent="0.25">
      <c r="A24" s="25">
        <f>A6</f>
        <v>2</v>
      </c>
      <c r="B24" s="26">
        <f>B6</f>
        <v>3</v>
      </c>
      <c r="C24" s="50" t="s">
        <v>4</v>
      </c>
      <c r="D24" s="51"/>
      <c r="E24" s="27"/>
      <c r="F24" s="28">
        <f>F13+F23</f>
        <v>800</v>
      </c>
      <c r="G24" s="28">
        <f t="shared" ref="G24" si="4">G13+G23</f>
        <v>35.799999999999997</v>
      </c>
      <c r="H24" s="28">
        <f t="shared" ref="H24" si="5">H13+H23</f>
        <v>34.9</v>
      </c>
      <c r="I24" s="28">
        <f t="shared" ref="I24" si="6">I13+I23</f>
        <v>136.80000000000001</v>
      </c>
      <c r="J24" s="28">
        <f t="shared" ref="J24:L24" si="7">J13+J23</f>
        <v>1005.9000000000001</v>
      </c>
      <c r="K24" s="28"/>
      <c r="L24" s="28">
        <f t="shared" si="7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2025-11-27T06:00:38Z</dcterms:modified>
</cp:coreProperties>
</file>